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aellsworth\OneDrive - Federal Bureau of Investigation\Desktop\LEOKA Tables\2020\Officers Feloniously Killed\"/>
    </mc:Choice>
  </mc:AlternateContent>
  <xr:revisionPtr revIDLastSave="0" documentId="8_{24C30F87-C6D2-4FFA-BA2C-D10FCD695414}" xr6:coauthVersionLast="45" xr6:coauthVersionMax="45" xr10:uidLastSave="{00000000-0000-0000-0000-000000000000}"/>
  <bookViews>
    <workbookView xWindow="3120" yWindow="1335" windowWidth="14400" windowHeight="14865" xr2:uid="{0640CC4D-FC69-4DBB-BEC6-D81157499C07}"/>
  </bookViews>
  <sheets>
    <sheet name="Table 34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20" i="1" l="1"/>
  <c r="C18" i="1"/>
  <c r="C17" i="1"/>
  <c r="C16" i="1"/>
  <c r="C15" i="1"/>
  <c r="C14" i="1"/>
  <c r="G13" i="1"/>
  <c r="E13" i="1"/>
  <c r="D13" i="1"/>
  <c r="C11" i="1"/>
  <c r="C9" i="1"/>
  <c r="F6" i="1"/>
  <c r="E6" i="1"/>
  <c r="D6" i="1"/>
  <c r="C6" i="1"/>
  <c r="G5" i="1"/>
  <c r="E5" i="1"/>
  <c r="D5" i="1"/>
  <c r="C5" i="1" s="1"/>
</calcChain>
</file>

<file path=xl/sharedStrings.xml><?xml version="1.0" encoding="utf-8"?>
<sst xmlns="http://schemas.openxmlformats.org/spreadsheetml/2006/main" count="34" uniqueCount="30">
  <si>
    <t>Table 34</t>
  </si>
  <si>
    <t>Law Enforcement Officers Feloniously Killed</t>
  </si>
  <si>
    <t>Number of Victim Officers Wearing Uniform or Other Law Enforcement Identification Evident, 2011–2020</t>
  </si>
  <si>
    <t>Victim officer</t>
  </si>
  <si>
    <t>Type of uniform or other identification</t>
  </si>
  <si>
    <t>Total</t>
  </si>
  <si>
    <t>2016</t>
  </si>
  <si>
    <t>2017</t>
  </si>
  <si>
    <t>2018</t>
  </si>
  <si>
    <t>2019</t>
  </si>
  <si>
    <t>2020</t>
  </si>
  <si>
    <t>Number of victim officers</t>
  </si>
  <si>
    <t>Wearing uniform</t>
  </si>
  <si>
    <t>Patrol</t>
  </si>
  <si>
    <t>Tactical</t>
  </si>
  <si>
    <t>Utility</t>
  </si>
  <si>
    <t>Other type of uniform</t>
  </si>
  <si>
    <t>Unknown type of uniform</t>
  </si>
  <si>
    <t>Type of uniform not reported</t>
  </si>
  <si>
    <t>Not in uniform</t>
  </si>
  <si>
    <t>Armband</t>
  </si>
  <si>
    <t>Badge displayed</t>
  </si>
  <si>
    <t>Raid jacket with law enforcement markings</t>
  </si>
  <si>
    <t>Verbal identification</t>
  </si>
  <si>
    <t>Vest with law enforcement markings</t>
  </si>
  <si>
    <t>Multiple forms of identification</t>
  </si>
  <si>
    <t>Other identification</t>
  </si>
  <si>
    <t>No identification</t>
  </si>
  <si>
    <t>Other identification not reported</t>
  </si>
  <si>
    <t>Wearing uniform not reported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</si>
</sst>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0"/>
      <name val="Arial"/>
    </font>
    <font>
      <b/>
      <sz val="14"/>
      <name val="Times New Roman"/>
      <family val="1"/>
    </font>
    <font>
      <sz val="14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 tint="-0.34998626667073579"/>
      </left>
      <right/>
      <top style="thin">
        <color indexed="64"/>
      </top>
      <bottom style="thin">
        <color indexed="64"/>
      </bottom>
      <diagonal/>
    </border>
    <border>
      <left style="thin">
        <color theme="0" tint="-0.34998626667073579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indexed="64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indexed="64"/>
      </right>
      <top style="thin">
        <color indexed="64"/>
      </top>
      <bottom style="thin">
        <color theme="0" tint="-0.34998626667073579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indexed="64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theme="0" tint="-0.34998626667073579"/>
      </top>
      <bottom style="thin">
        <color indexed="64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indexed="64"/>
      </bottom>
      <diagonal/>
    </border>
    <border>
      <left style="thin">
        <color theme="0" tint="-0.34998626667073579"/>
      </left>
      <right style="thin">
        <color indexed="64"/>
      </right>
      <top style="thin">
        <color theme="0" tint="-0.34998626667073579"/>
      </top>
      <bottom style="thin">
        <color indexed="64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indexed="64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theme="0" tint="-0.34998626667073579"/>
      </left>
      <right/>
      <top/>
      <bottom style="thin">
        <color indexed="64"/>
      </bottom>
      <diagonal/>
    </border>
    <border>
      <left style="thin">
        <color theme="0" tint="-0.34998626667073579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49" fontId="1" fillId="0" borderId="1" xfId="0" applyNumberFormat="1" applyFont="1" applyBorder="1" applyAlignment="1">
      <alignment horizontal="left" vertical="center"/>
    </xf>
    <xf numFmtId="49" fontId="2" fillId="0" borderId="1" xfId="0" applyNumberFormat="1" applyFont="1" applyBorder="1" applyAlignment="1">
      <alignment horizontal="left" vertical="center"/>
    </xf>
    <xf numFmtId="0" fontId="1" fillId="0" borderId="0" xfId="0" applyFont="1" applyAlignment="1">
      <alignment vertical="center"/>
    </xf>
    <xf numFmtId="49" fontId="1" fillId="0" borderId="2" xfId="0" applyNumberFormat="1" applyFont="1" applyBorder="1" applyAlignment="1">
      <alignment horizontal="left" vertical="center"/>
    </xf>
    <xf numFmtId="49" fontId="2" fillId="0" borderId="2" xfId="0" applyNumberFormat="1" applyFont="1" applyBorder="1" applyAlignment="1">
      <alignment horizontal="left" vertical="center"/>
    </xf>
    <xf numFmtId="49" fontId="2" fillId="0" borderId="3" xfId="0" applyNumberFormat="1" applyFont="1" applyBorder="1" applyAlignment="1">
      <alignment horizontal="left" vertical="center"/>
    </xf>
    <xf numFmtId="0" fontId="2" fillId="0" borderId="0" xfId="0" applyFont="1" applyAlignment="1">
      <alignment vertical="center"/>
    </xf>
    <xf numFmtId="49" fontId="3" fillId="0" borderId="4" xfId="0" applyNumberFormat="1" applyFont="1" applyBorder="1" applyAlignment="1">
      <alignment horizontal="left" vertical="center"/>
    </xf>
    <xf numFmtId="49" fontId="3" fillId="0" borderId="5" xfId="0" applyNumberFormat="1" applyFont="1" applyBorder="1" applyAlignment="1">
      <alignment horizontal="left" vertical="center"/>
    </xf>
    <xf numFmtId="49" fontId="3" fillId="0" borderId="5" xfId="0" applyNumberFormat="1" applyFont="1" applyBorder="1" applyAlignment="1">
      <alignment horizontal="center" vertical="center"/>
    </xf>
    <xf numFmtId="49" fontId="3" fillId="0" borderId="6" xfId="0" applyNumberFormat="1" applyFont="1" applyBorder="1" applyAlignment="1">
      <alignment horizontal="center" vertical="center"/>
    </xf>
    <xf numFmtId="49" fontId="3" fillId="0" borderId="7" xfId="0" applyNumberFormat="1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49" fontId="3" fillId="0" borderId="4" xfId="0" applyNumberFormat="1" applyFont="1" applyBorder="1" applyAlignment="1">
      <alignment horizontal="left" vertical="top"/>
    </xf>
    <xf numFmtId="3" fontId="3" fillId="0" borderId="5" xfId="0" applyNumberFormat="1" applyFont="1" applyBorder="1" applyAlignment="1">
      <alignment horizontal="right" vertical="center"/>
    </xf>
    <xf numFmtId="3" fontId="3" fillId="0" borderId="8" xfId="0" applyNumberFormat="1" applyFont="1" applyBorder="1" applyAlignment="1">
      <alignment horizontal="right" vertical="center"/>
    </xf>
    <xf numFmtId="3" fontId="3" fillId="0" borderId="6" xfId="0" applyNumberFormat="1" applyFont="1" applyBorder="1" applyAlignment="1">
      <alignment horizontal="right" vertical="center"/>
    </xf>
    <xf numFmtId="3" fontId="3" fillId="0" borderId="7" xfId="0" applyNumberFormat="1" applyFont="1" applyBorder="1" applyAlignment="1">
      <alignment horizontal="right" vertical="center"/>
    </xf>
    <xf numFmtId="49" fontId="3" fillId="0" borderId="9" xfId="0" applyNumberFormat="1" applyFont="1" applyBorder="1" applyAlignment="1">
      <alignment horizontal="left" vertical="top" wrapText="1"/>
    </xf>
    <xf numFmtId="49" fontId="3" fillId="0" borderId="10" xfId="0" applyNumberFormat="1" applyFont="1" applyBorder="1" applyAlignment="1">
      <alignment horizontal="left" vertical="center"/>
    </xf>
    <xf numFmtId="3" fontId="3" fillId="0" borderId="10" xfId="0" applyNumberFormat="1" applyFont="1" applyBorder="1" applyAlignment="1">
      <alignment horizontal="right" vertical="center"/>
    </xf>
    <xf numFmtId="3" fontId="4" fillId="0" borderId="11" xfId="0" applyNumberFormat="1" applyFont="1" applyBorder="1" applyAlignment="1">
      <alignment horizontal="right" vertical="center"/>
    </xf>
    <xf numFmtId="3" fontId="4" fillId="0" borderId="12" xfId="0" applyNumberFormat="1" applyFont="1" applyBorder="1" applyAlignment="1">
      <alignment horizontal="right" vertical="center"/>
    </xf>
    <xf numFmtId="0" fontId="4" fillId="0" borderId="0" xfId="0" applyFont="1" applyAlignment="1">
      <alignment vertical="center"/>
    </xf>
    <xf numFmtId="49" fontId="3" fillId="0" borderId="13" xfId="0" applyNumberFormat="1" applyFont="1" applyBorder="1" applyAlignment="1">
      <alignment horizontal="left" vertical="top" wrapText="1"/>
    </xf>
    <xf numFmtId="49" fontId="4" fillId="0" borderId="14" xfId="0" applyNumberFormat="1" applyFont="1" applyBorder="1" applyAlignment="1">
      <alignment horizontal="left" vertical="center" indent="2"/>
    </xf>
    <xf numFmtId="3" fontId="3" fillId="0" borderId="14" xfId="0" applyNumberFormat="1" applyFont="1" applyBorder="1" applyAlignment="1">
      <alignment horizontal="right" vertical="center"/>
    </xf>
    <xf numFmtId="3" fontId="4" fillId="0" borderId="15" xfId="0" applyNumberFormat="1" applyFont="1" applyBorder="1" applyAlignment="1">
      <alignment horizontal="right" vertical="center"/>
    </xf>
    <xf numFmtId="3" fontId="4" fillId="0" borderId="16" xfId="0" applyNumberFormat="1" applyFont="1" applyBorder="1" applyAlignment="1">
      <alignment horizontal="right" vertical="center"/>
    </xf>
    <xf numFmtId="49" fontId="3" fillId="0" borderId="17" xfId="0" applyNumberFormat="1" applyFont="1" applyBorder="1" applyAlignment="1">
      <alignment horizontal="left" vertical="top" wrapText="1"/>
    </xf>
    <xf numFmtId="49" fontId="4" fillId="0" borderId="18" xfId="0" applyNumberFormat="1" applyFont="1" applyBorder="1" applyAlignment="1">
      <alignment horizontal="left" vertical="center" indent="2"/>
    </xf>
    <xf numFmtId="3" fontId="3" fillId="0" borderId="18" xfId="0" applyNumberFormat="1" applyFont="1" applyBorder="1" applyAlignment="1">
      <alignment horizontal="right" vertical="center"/>
    </xf>
    <xf numFmtId="3" fontId="4" fillId="0" borderId="19" xfId="0" applyNumberFormat="1" applyFont="1" applyBorder="1" applyAlignment="1">
      <alignment horizontal="right" vertical="center"/>
    </xf>
    <xf numFmtId="3" fontId="4" fillId="0" borderId="20" xfId="0" applyNumberFormat="1" applyFont="1" applyBorder="1" applyAlignment="1">
      <alignment horizontal="right" vertical="center"/>
    </xf>
    <xf numFmtId="49" fontId="3" fillId="0" borderId="2" xfId="0" applyNumberFormat="1" applyFont="1" applyBorder="1" applyAlignment="1">
      <alignment horizontal="left" vertical="top" wrapText="1"/>
    </xf>
    <xf numFmtId="3" fontId="4" fillId="0" borderId="21" xfId="0" applyNumberFormat="1" applyFont="1" applyBorder="1" applyAlignment="1">
      <alignment horizontal="right" vertical="center"/>
    </xf>
    <xf numFmtId="49" fontId="3" fillId="0" borderId="22" xfId="0" applyNumberFormat="1" applyFont="1" applyBorder="1" applyAlignment="1">
      <alignment horizontal="left" vertical="top" wrapText="1"/>
    </xf>
    <xf numFmtId="49" fontId="4" fillId="0" borderId="22" xfId="0" applyNumberFormat="1" applyFont="1" applyBorder="1" applyAlignment="1">
      <alignment horizontal="left" vertical="top"/>
    </xf>
    <xf numFmtId="49" fontId="4" fillId="0" borderId="14" xfId="0" applyNumberFormat="1" applyFont="1" applyBorder="1" applyAlignment="1">
      <alignment horizontal="left" vertical="center" wrapText="1" indent="2"/>
    </xf>
    <xf numFmtId="0" fontId="4" fillId="0" borderId="0" xfId="0" applyFont="1"/>
    <xf numFmtId="49" fontId="4" fillId="0" borderId="3" xfId="0" applyNumberFormat="1" applyFont="1" applyBorder="1" applyAlignment="1">
      <alignment horizontal="left" vertical="top"/>
    </xf>
    <xf numFmtId="49" fontId="3" fillId="0" borderId="1" xfId="0" applyNumberFormat="1" applyFont="1" applyBorder="1" applyAlignment="1">
      <alignment horizontal="left" vertical="top"/>
    </xf>
    <xf numFmtId="49" fontId="3" fillId="0" borderId="23" xfId="0" applyNumberFormat="1" applyFont="1" applyBorder="1" applyAlignment="1">
      <alignment horizontal="left" vertical="center"/>
    </xf>
    <xf numFmtId="3" fontId="3" fillId="0" borderId="23" xfId="0" applyNumberFormat="1" applyFont="1" applyBorder="1" applyAlignment="1">
      <alignment horizontal="right" vertical="center"/>
    </xf>
    <xf numFmtId="3" fontId="4" fillId="0" borderId="24" xfId="0" applyNumberFormat="1" applyFont="1" applyBorder="1" applyAlignment="1">
      <alignment horizontal="right" vertical="center"/>
    </xf>
    <xf numFmtId="3" fontId="4" fillId="0" borderId="25" xfId="0" applyNumberFormat="1" applyFont="1" applyBorder="1" applyAlignment="1">
      <alignment horizontal="right" vertical="center"/>
    </xf>
    <xf numFmtId="0" fontId="4" fillId="0" borderId="0" xfId="0" applyFont="1" applyAlignment="1">
      <alignment horizontal="left" vertical="center"/>
    </xf>
    <xf numFmtId="0" fontId="3" fillId="0" borderId="0" xfId="0" applyFont="1" applyAlignment="1">
      <alignment horizontal="right" vertical="center"/>
    </xf>
    <xf numFmtId="0" fontId="4" fillId="0" borderId="0" xfId="0" applyFont="1" applyAlignment="1">
      <alignment horizontal="righ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63AFB4-0717-42A6-8325-CC257310A1AC}">
  <sheetPr>
    <pageSetUpPr fitToPage="1"/>
  </sheetPr>
  <dimension ref="A1:H23"/>
  <sheetViews>
    <sheetView tabSelected="1" workbookViewId="0">
      <selection activeCell="A3" sqref="A3:H3"/>
    </sheetView>
  </sheetViews>
  <sheetFormatPr defaultColWidth="9.28515625" defaultRowHeight="15.75" customHeight="1" x14ac:dyDescent="0.2"/>
  <cols>
    <col min="1" max="1" width="34.7109375" style="47" customWidth="1"/>
    <col min="2" max="2" width="47.7109375" style="47" customWidth="1"/>
    <col min="3" max="3" width="5.7109375" style="48" customWidth="1"/>
    <col min="4" max="8" width="5.5703125" style="49" customWidth="1"/>
    <col min="9" max="16384" width="9.28515625" style="24"/>
  </cols>
  <sheetData>
    <row r="1" spans="1:8" s="3" customFormat="1" ht="18.75" customHeight="1" x14ac:dyDescent="0.2">
      <c r="A1" s="1" t="s">
        <v>0</v>
      </c>
      <c r="B1" s="2"/>
      <c r="C1" s="2"/>
      <c r="D1" s="2"/>
      <c r="E1" s="2"/>
      <c r="F1" s="2"/>
      <c r="G1" s="2"/>
      <c r="H1" s="2"/>
    </row>
    <row r="2" spans="1:8" s="3" customFormat="1" ht="18.75" customHeight="1" x14ac:dyDescent="0.2">
      <c r="A2" s="4" t="s">
        <v>1</v>
      </c>
      <c r="B2" s="5"/>
      <c r="C2" s="5"/>
      <c r="D2" s="5"/>
      <c r="E2" s="5"/>
      <c r="F2" s="5"/>
      <c r="G2" s="5"/>
      <c r="H2" s="5"/>
    </row>
    <row r="3" spans="1:8" s="7" customFormat="1" ht="18.75" customHeight="1" x14ac:dyDescent="0.2">
      <c r="A3" s="6" t="s">
        <v>2</v>
      </c>
      <c r="B3" s="6"/>
      <c r="C3" s="6"/>
      <c r="D3" s="6"/>
      <c r="E3" s="6"/>
      <c r="F3" s="6"/>
      <c r="G3" s="6"/>
      <c r="H3" s="6"/>
    </row>
    <row r="4" spans="1:8" s="13" customFormat="1" ht="15.75" customHeight="1" x14ac:dyDescent="0.2">
      <c r="A4" s="8" t="s">
        <v>3</v>
      </c>
      <c r="B4" s="9" t="s">
        <v>4</v>
      </c>
      <c r="C4" s="10" t="s">
        <v>5</v>
      </c>
      <c r="D4" s="11" t="s">
        <v>6</v>
      </c>
      <c r="E4" s="11" t="s">
        <v>7</v>
      </c>
      <c r="F4" s="11" t="s">
        <v>8</v>
      </c>
      <c r="G4" s="11" t="s">
        <v>9</v>
      </c>
      <c r="H4" s="12" t="s">
        <v>10</v>
      </c>
    </row>
    <row r="5" spans="1:8" s="13" customFormat="1" ht="15.75" customHeight="1" x14ac:dyDescent="0.2">
      <c r="A5" s="14" t="s">
        <v>11</v>
      </c>
      <c r="B5" s="9" t="s">
        <v>5</v>
      </c>
      <c r="C5" s="15">
        <f t="shared" ref="C5:C18" si="0">SUM(D5:H5)</f>
        <v>263</v>
      </c>
      <c r="D5" s="16">
        <f>SUM(D6,D13,D23)</f>
        <v>66</v>
      </c>
      <c r="E5" s="17">
        <f>SUM(E6,E13,E23)</f>
        <v>46</v>
      </c>
      <c r="F5" s="17">
        <v>57</v>
      </c>
      <c r="G5" s="17">
        <f>SUM(G6,G13,G23)</f>
        <v>48</v>
      </c>
      <c r="H5" s="18">
        <v>46</v>
      </c>
    </row>
    <row r="6" spans="1:8" ht="15.75" customHeight="1" x14ac:dyDescent="0.2">
      <c r="A6" s="19" t="s">
        <v>12</v>
      </c>
      <c r="B6" s="20" t="s">
        <v>5</v>
      </c>
      <c r="C6" s="21">
        <f t="shared" si="0"/>
        <v>217</v>
      </c>
      <c r="D6" s="22">
        <f>SUM(D7:D12)</f>
        <v>59</v>
      </c>
      <c r="E6" s="22">
        <f>SUM(E7:E12)</f>
        <v>39</v>
      </c>
      <c r="F6" s="22">
        <f>SUM(F7:F12)</f>
        <v>45</v>
      </c>
      <c r="G6" s="22">
        <v>38</v>
      </c>
      <c r="H6" s="23">
        <v>36</v>
      </c>
    </row>
    <row r="7" spans="1:8" ht="15.75" customHeight="1" x14ac:dyDescent="0.2">
      <c r="A7" s="25"/>
      <c r="B7" s="26" t="s">
        <v>13</v>
      </c>
      <c r="C7" s="27">
        <v>172</v>
      </c>
      <c r="D7" s="28">
        <v>46</v>
      </c>
      <c r="E7" s="28">
        <v>31</v>
      </c>
      <c r="F7" s="28">
        <v>39</v>
      </c>
      <c r="G7" s="28">
        <v>29</v>
      </c>
      <c r="H7" s="29">
        <v>27</v>
      </c>
    </row>
    <row r="8" spans="1:8" ht="15.75" customHeight="1" x14ac:dyDescent="0.2">
      <c r="A8" s="25"/>
      <c r="B8" s="26" t="s">
        <v>14</v>
      </c>
      <c r="C8" s="27">
        <v>23</v>
      </c>
      <c r="D8" s="28">
        <v>6</v>
      </c>
      <c r="E8" s="28">
        <v>4</v>
      </c>
      <c r="F8" s="28">
        <v>4</v>
      </c>
      <c r="G8" s="28">
        <v>7</v>
      </c>
      <c r="H8" s="29">
        <v>2</v>
      </c>
    </row>
    <row r="9" spans="1:8" ht="15.75" customHeight="1" x14ac:dyDescent="0.2">
      <c r="A9" s="25"/>
      <c r="B9" s="26" t="s">
        <v>15</v>
      </c>
      <c r="C9" s="27">
        <f t="shared" si="0"/>
        <v>7</v>
      </c>
      <c r="D9" s="28">
        <v>4</v>
      </c>
      <c r="E9" s="28">
        <v>2</v>
      </c>
      <c r="F9" s="28">
        <v>1</v>
      </c>
      <c r="G9" s="28">
        <v>0</v>
      </c>
      <c r="H9" s="29">
        <v>0</v>
      </c>
    </row>
    <row r="10" spans="1:8" ht="15.75" customHeight="1" x14ac:dyDescent="0.2">
      <c r="A10" s="25"/>
      <c r="B10" s="26" t="s">
        <v>16</v>
      </c>
      <c r="C10" s="27">
        <v>4</v>
      </c>
      <c r="D10" s="28">
        <v>2</v>
      </c>
      <c r="E10" s="28">
        <v>0</v>
      </c>
      <c r="F10" s="28">
        <v>0</v>
      </c>
      <c r="G10" s="28">
        <v>2</v>
      </c>
      <c r="H10" s="29">
        <v>0</v>
      </c>
    </row>
    <row r="11" spans="1:8" ht="15.75" customHeight="1" x14ac:dyDescent="0.2">
      <c r="A11" s="25"/>
      <c r="B11" s="26" t="s">
        <v>17</v>
      </c>
      <c r="C11" s="27">
        <f t="shared" si="0"/>
        <v>1</v>
      </c>
      <c r="D11" s="28">
        <v>0</v>
      </c>
      <c r="E11" s="28">
        <v>1</v>
      </c>
      <c r="F11" s="28">
        <v>0</v>
      </c>
      <c r="G11" s="28">
        <v>0</v>
      </c>
      <c r="H11" s="29">
        <v>0</v>
      </c>
    </row>
    <row r="12" spans="1:8" ht="15.75" customHeight="1" x14ac:dyDescent="0.2">
      <c r="A12" s="30"/>
      <c r="B12" s="31" t="s">
        <v>18</v>
      </c>
      <c r="C12" s="32">
        <v>10</v>
      </c>
      <c r="D12" s="33">
        <v>1</v>
      </c>
      <c r="E12" s="33">
        <v>1</v>
      </c>
      <c r="F12" s="33">
        <v>1</v>
      </c>
      <c r="G12" s="33">
        <v>0</v>
      </c>
      <c r="H12" s="34">
        <v>7</v>
      </c>
    </row>
    <row r="13" spans="1:8" ht="15.75" customHeight="1" x14ac:dyDescent="0.2">
      <c r="A13" s="35" t="s">
        <v>19</v>
      </c>
      <c r="B13" s="20" t="s">
        <v>5</v>
      </c>
      <c r="C13" s="21">
        <v>33</v>
      </c>
      <c r="D13" s="36">
        <f>SUM(D14:D22)</f>
        <v>5</v>
      </c>
      <c r="E13" s="22">
        <f>SUM(E14:E22)</f>
        <v>7</v>
      </c>
      <c r="F13" s="22">
        <v>11</v>
      </c>
      <c r="G13" s="22">
        <f>SUM(G14:G22)</f>
        <v>8</v>
      </c>
      <c r="H13" s="23">
        <v>2</v>
      </c>
    </row>
    <row r="14" spans="1:8" ht="15.75" customHeight="1" x14ac:dyDescent="0.2">
      <c r="A14" s="37"/>
      <c r="B14" s="26" t="s">
        <v>20</v>
      </c>
      <c r="C14" s="27">
        <f t="shared" si="0"/>
        <v>0</v>
      </c>
      <c r="D14" s="28">
        <v>0</v>
      </c>
      <c r="E14" s="28">
        <v>0</v>
      </c>
      <c r="F14" s="28">
        <v>0</v>
      </c>
      <c r="G14" s="28">
        <v>0</v>
      </c>
      <c r="H14" s="29">
        <v>0</v>
      </c>
    </row>
    <row r="15" spans="1:8" ht="15.75" customHeight="1" x14ac:dyDescent="0.2">
      <c r="A15" s="38"/>
      <c r="B15" s="26" t="s">
        <v>21</v>
      </c>
      <c r="C15" s="27">
        <f t="shared" si="0"/>
        <v>2</v>
      </c>
      <c r="D15" s="28">
        <v>0</v>
      </c>
      <c r="E15" s="28">
        <v>0</v>
      </c>
      <c r="F15" s="28">
        <v>1</v>
      </c>
      <c r="G15" s="28">
        <v>1</v>
      </c>
      <c r="H15" s="29">
        <v>0</v>
      </c>
    </row>
    <row r="16" spans="1:8" ht="15.75" customHeight="1" x14ac:dyDescent="0.2">
      <c r="A16" s="38"/>
      <c r="B16" s="26" t="s">
        <v>22</v>
      </c>
      <c r="C16" s="27">
        <f t="shared" si="0"/>
        <v>0</v>
      </c>
      <c r="D16" s="28">
        <v>0</v>
      </c>
      <c r="E16" s="28">
        <v>0</v>
      </c>
      <c r="F16" s="28">
        <v>0</v>
      </c>
      <c r="G16" s="28">
        <v>0</v>
      </c>
      <c r="H16" s="29">
        <v>0</v>
      </c>
    </row>
    <row r="17" spans="1:8" ht="15.75" customHeight="1" x14ac:dyDescent="0.2">
      <c r="A17" s="38"/>
      <c r="B17" s="26" t="s">
        <v>23</v>
      </c>
      <c r="C17" s="27">
        <f t="shared" si="0"/>
        <v>3</v>
      </c>
      <c r="D17" s="28">
        <v>1</v>
      </c>
      <c r="E17" s="28">
        <v>0</v>
      </c>
      <c r="F17" s="28">
        <v>1</v>
      </c>
      <c r="G17" s="28">
        <v>1</v>
      </c>
      <c r="H17" s="29">
        <v>0</v>
      </c>
    </row>
    <row r="18" spans="1:8" ht="15.75" customHeight="1" x14ac:dyDescent="0.2">
      <c r="A18" s="38"/>
      <c r="B18" s="26" t="s">
        <v>24</v>
      </c>
      <c r="C18" s="27">
        <f t="shared" si="0"/>
        <v>3</v>
      </c>
      <c r="D18" s="28">
        <v>1</v>
      </c>
      <c r="E18" s="28">
        <v>1</v>
      </c>
      <c r="F18" s="28">
        <v>1</v>
      </c>
      <c r="G18" s="28">
        <v>0</v>
      </c>
      <c r="H18" s="29">
        <v>0</v>
      </c>
    </row>
    <row r="19" spans="1:8" s="40" customFormat="1" ht="15.75" customHeight="1" x14ac:dyDescent="0.2">
      <c r="A19" s="38"/>
      <c r="B19" s="39" t="s">
        <v>25</v>
      </c>
      <c r="C19" s="27">
        <v>15</v>
      </c>
      <c r="D19" s="28">
        <v>2</v>
      </c>
      <c r="E19" s="28">
        <v>4</v>
      </c>
      <c r="F19" s="28">
        <v>5</v>
      </c>
      <c r="G19" s="28">
        <v>3</v>
      </c>
      <c r="H19" s="29">
        <v>1</v>
      </c>
    </row>
    <row r="20" spans="1:8" ht="15.75" customHeight="1" x14ac:dyDescent="0.2">
      <c r="A20" s="38"/>
      <c r="B20" s="26" t="s">
        <v>26</v>
      </c>
      <c r="C20" s="27">
        <f>SUM(D20:H20)</f>
        <v>3</v>
      </c>
      <c r="D20" s="28">
        <v>0</v>
      </c>
      <c r="E20" s="28">
        <v>1</v>
      </c>
      <c r="F20" s="28">
        <v>2</v>
      </c>
      <c r="G20" s="28">
        <v>0</v>
      </c>
      <c r="H20" s="29">
        <v>0</v>
      </c>
    </row>
    <row r="21" spans="1:8" ht="15.75" customHeight="1" x14ac:dyDescent="0.2">
      <c r="A21" s="38"/>
      <c r="B21" s="26" t="s">
        <v>27</v>
      </c>
      <c r="C21" s="27">
        <v>4</v>
      </c>
      <c r="D21" s="28">
        <v>1</v>
      </c>
      <c r="E21" s="28">
        <v>1</v>
      </c>
      <c r="F21" s="28">
        <v>0</v>
      </c>
      <c r="G21" s="28">
        <v>1</v>
      </c>
      <c r="H21" s="29">
        <v>1</v>
      </c>
    </row>
    <row r="22" spans="1:8" ht="15.75" customHeight="1" x14ac:dyDescent="0.2">
      <c r="A22" s="41"/>
      <c r="B22" s="31" t="s">
        <v>28</v>
      </c>
      <c r="C22" s="32">
        <v>3</v>
      </c>
      <c r="D22" s="33">
        <v>0</v>
      </c>
      <c r="E22" s="33">
        <v>0</v>
      </c>
      <c r="F22" s="33">
        <v>1</v>
      </c>
      <c r="G22" s="33">
        <v>2</v>
      </c>
      <c r="H22" s="34">
        <v>0</v>
      </c>
    </row>
    <row r="23" spans="1:8" ht="15.75" customHeight="1" x14ac:dyDescent="0.2">
      <c r="A23" s="42" t="s">
        <v>29</v>
      </c>
      <c r="B23" s="43" t="s">
        <v>5</v>
      </c>
      <c r="C23" s="44">
        <v>13</v>
      </c>
      <c r="D23" s="45">
        <v>2</v>
      </c>
      <c r="E23" s="45">
        <v>0</v>
      </c>
      <c r="F23" s="45">
        <v>1</v>
      </c>
      <c r="G23" s="45">
        <v>2</v>
      </c>
      <c r="H23" s="46">
        <v>8</v>
      </c>
    </row>
  </sheetData>
  <mergeCells count="5">
    <mergeCell ref="A1:H1"/>
    <mergeCell ref="A2:H2"/>
    <mergeCell ref="A3:H3"/>
    <mergeCell ref="A6:A12"/>
    <mergeCell ref="A13:A22"/>
  </mergeCells>
  <printOptions horizontalCentered="1" gridLines="1"/>
  <pageMargins left="0.75" right="0.75" top="0.75" bottom="1" header="0.3" footer="0.3"/>
  <pageSetup fitToHeight="0" orientation="landscape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34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Ellsworth, Brent A. (CJISD) (CON)</dc:creator>
  <cp:lastModifiedBy>Ellsworth, Brent A. (CJISD) (CON)</cp:lastModifiedBy>
  <dcterms:created xsi:type="dcterms:W3CDTF">2021-04-13T13:55:43Z</dcterms:created>
  <dcterms:modified xsi:type="dcterms:W3CDTF">2021-04-13T13:56:11Z</dcterms:modified>
</cp:coreProperties>
</file>